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475" windowHeight="8250"/>
  </bookViews>
  <sheets>
    <sheet name="assets" sheetId="4" r:id="rId1"/>
  </sheets>
  <definedNames>
    <definedName name="_xlnm.Print_Area" localSheetId="0">assets!$A$1:$L$63</definedName>
  </definedNames>
  <calcPr calcId="145621"/>
</workbook>
</file>

<file path=xl/calcChain.xml><?xml version="1.0" encoding="utf-8"?>
<calcChain xmlns="http://schemas.openxmlformats.org/spreadsheetml/2006/main">
  <c r="L45" i="4" l="1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<sst xmlns="http://schemas.openxmlformats.org/spreadsheetml/2006/main" count="74" uniqueCount="72">
  <si>
    <t>Health, Nutrition, Population and Poverty</t>
  </si>
  <si>
    <t>Benin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</si>
  <si>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</si>
  <si>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</si>
  <si>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</si>
  <si>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</si>
  <si>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</si>
  <si>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</si>
  <si>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</si>
  <si>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</si>
  <si>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</si>
  <si>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</si>
  <si>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</si>
  <si>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</si>
  <si>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</si>
  <si>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</si>
  <si>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</si>
  <si>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</si>
  <si>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</si>
  <si>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</si>
  <si>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</si>
  <si>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</si>
  <si>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</si>
  <si>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</si>
  <si>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</si>
  <si>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</si>
  <si>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</si>
  <si>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</si>
  <si>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</si>
  <si>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piped water outside of the house</t>
  </si>
  <si>
    <t>If roof made of tole</t>
  </si>
  <si>
    <t>If uses river, canal or surface water for drinking</t>
  </si>
  <si>
    <t>Other source of drinking water</t>
  </si>
  <si>
    <t>If uses a covered latrine</t>
  </si>
  <si>
    <t>If uses an open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</si>
  <si>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</si>
  <si>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</si>
  <si>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</si>
  <si>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</si>
  <si>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</si>
  <si>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</si>
  <si>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brick or stone walls</t>
  </si>
  <si>
    <t>If has cane, palm, trunks for walls</t>
  </si>
  <si>
    <t>If has bamboo for walls</t>
  </si>
  <si>
    <t>If walls made of semi-solid materials</t>
  </si>
  <si>
    <t>If has other material for walls</t>
  </si>
  <si>
    <t>If has natural material roofing</t>
  </si>
  <si>
    <t>If has other roofing</t>
  </si>
  <si>
    <t>If rain for drinking water</t>
  </si>
  <si>
    <t>If uses a public faucet (piped)</t>
  </si>
  <si>
    <t>If uses a well with a pump</t>
  </si>
  <si>
    <t>If uses a septic pit latrine</t>
  </si>
  <si>
    <t>If uses a protected well</t>
  </si>
  <si>
    <t>If uses an unprotected well</t>
  </si>
  <si>
    <t>If roof is made of tuile material</t>
  </si>
  <si>
    <t>If roof is made of cement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</si>
  <si>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</si>
  <si>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</si>
  <si>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</si>
  <si>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</si>
  <si>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</si>
  <si>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Benin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</si>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</sst>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topLeftCell="A40" zoomScaleNormal="100" workbookViewId="0">
      <selection activeCell="A58" sqref="A58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0.12602800622360524</v>
      </c>
      <c r="C8" s="23">
        <v>0.33191781423921918</v>
      </c>
      <c r="D8" s="24">
        <v>0</v>
      </c>
      <c r="E8" s="24">
        <v>2.8640426420075311E-3</v>
      </c>
      <c r="F8" s="24">
        <v>3.1103886527023964E-3</v>
      </c>
      <c r="G8" s="24">
        <v>4.9335383929500105E-2</v>
      </c>
      <c r="H8" s="24">
        <v>0.65973702200674722</v>
      </c>
      <c r="I8" s="25">
        <v>0.14327880248307429</v>
      </c>
      <c r="J8" s="26">
        <v>0.10859704288960714</v>
      </c>
      <c r="K8" s="19">
        <f>(M8-B8)/C8*J8</f>
        <v>0.28594661094040197</v>
      </c>
      <c r="L8" s="19">
        <f>(N8-B8)/C8*J8</f>
        <v>-4.1233908546085427E-2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0.52611691486997114</v>
      </c>
      <c r="C9" s="23">
        <v>0.49937294217037248</v>
      </c>
      <c r="D9" s="24">
        <v>0.38315899016903338</v>
      </c>
      <c r="E9" s="24">
        <v>0.42498574710131265</v>
      </c>
      <c r="F9" s="24">
        <v>0.57498964822465926</v>
      </c>
      <c r="G9" s="24">
        <v>0.6935240223571838</v>
      </c>
      <c r="H9" s="24">
        <v>0.89409194871151476</v>
      </c>
      <c r="I9" s="25">
        <v>0.59418910364280442</v>
      </c>
      <c r="J9" s="26">
        <v>5.8774731310000147E-2</v>
      </c>
      <c r="K9" s="19">
        <f t="shared" ref="K9:K45" si="0">(M9-B9)/C9*J9</f>
        <v>5.5774649863526059E-2</v>
      </c>
      <c r="L9" s="19">
        <f t="shared" ref="L9:L45" si="1">(N9-B9)/C9*J9</f>
        <v>-6.1922418492948501E-2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9.1798177372749507E-2</v>
      </c>
      <c r="C10" s="23">
        <v>0.28877293361910894</v>
      </c>
      <c r="D10" s="24">
        <v>0</v>
      </c>
      <c r="E10" s="24">
        <v>0</v>
      </c>
      <c r="F10" s="24">
        <v>1.6634920281840321E-3</v>
      </c>
      <c r="G10" s="24">
        <v>4.1778221633474777E-2</v>
      </c>
      <c r="H10" s="24">
        <v>0.54687993738373064</v>
      </c>
      <c r="I10" s="25">
        <v>0.11828796187228627</v>
      </c>
      <c r="J10" s="26">
        <v>9.859953520262274E-2</v>
      </c>
      <c r="K10" s="19">
        <f t="shared" si="0"/>
        <v>0.31009927578370539</v>
      </c>
      <c r="L10" s="19">
        <f t="shared" si="1"/>
        <v>-3.1343857292870862E-2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3.8675261169148697E-2</v>
      </c>
      <c r="C11" s="23">
        <v>0.19284125887418754</v>
      </c>
      <c r="D11" s="24">
        <v>0</v>
      </c>
      <c r="E11" s="24">
        <v>1.2614249450211936E-3</v>
      </c>
      <c r="F11" s="24">
        <v>1.4657632398330049E-3</v>
      </c>
      <c r="G11" s="24">
        <v>3.7881577330579333E-3</v>
      </c>
      <c r="H11" s="24">
        <v>0.24238263474320493</v>
      </c>
      <c r="I11" s="25">
        <v>4.9884683971556702E-2</v>
      </c>
      <c r="J11" s="26">
        <v>7.4726406847839877E-2</v>
      </c>
      <c r="K11" s="19">
        <f t="shared" si="0"/>
        <v>0.37251542520594461</v>
      </c>
      <c r="L11" s="19">
        <f t="shared" si="1"/>
        <v>-1.4986747742389447E-2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0.44432096021338074</v>
      </c>
      <c r="C12" s="23">
        <v>0.4969454050059916</v>
      </c>
      <c r="D12" s="24">
        <v>0.69030507987866918</v>
      </c>
      <c r="E12" s="24">
        <v>0.60524984941991944</v>
      </c>
      <c r="F12" s="24">
        <v>0.615578465926226</v>
      </c>
      <c r="G12" s="24">
        <v>0.41862848902157856</v>
      </c>
      <c r="H12" s="24">
        <v>0.20664386775981186</v>
      </c>
      <c r="I12" s="25">
        <v>0.50721851858867817</v>
      </c>
      <c r="J12" s="26">
        <v>-4.7298908879545132E-2</v>
      </c>
      <c r="K12" s="19">
        <f t="shared" si="0"/>
        <v>-5.2889134308070615E-2</v>
      </c>
      <c r="L12" s="19">
        <f t="shared" si="1"/>
        <v>4.2290151792733266E-2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0.20960213380751277</v>
      </c>
      <c r="C13" s="23">
        <v>0.4070699092680049</v>
      </c>
      <c r="D13" s="24">
        <v>2.6879497513514528E-2</v>
      </c>
      <c r="E13" s="24">
        <v>0.12099651829645759</v>
      </c>
      <c r="F13" s="24">
        <v>0.23288624617599701</v>
      </c>
      <c r="G13" s="24">
        <v>0.36232680928635091</v>
      </c>
      <c r="H13" s="24">
        <v>0.63579442321939483</v>
      </c>
      <c r="I13" s="25">
        <v>0.27583487926595951</v>
      </c>
      <c r="J13" s="26">
        <v>7.3030876355776306E-2</v>
      </c>
      <c r="K13" s="19">
        <f t="shared" si="0"/>
        <v>0.14180229863114063</v>
      </c>
      <c r="L13" s="19">
        <f t="shared" si="1"/>
        <v>-3.760392789909045E-2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3.267392753945321E-2</v>
      </c>
      <c r="C14" s="23">
        <v>0.17780148692616995</v>
      </c>
      <c r="D14" s="24">
        <v>0</v>
      </c>
      <c r="E14" s="24">
        <v>0</v>
      </c>
      <c r="F14" s="24">
        <v>1.6652339845356579E-2</v>
      </c>
      <c r="G14" s="24">
        <v>3.6623661614478838E-2</v>
      </c>
      <c r="H14" s="24">
        <v>0.2008788936907028</v>
      </c>
      <c r="I14" s="25">
        <v>5.0900170526923957E-2</v>
      </c>
      <c r="J14" s="26">
        <v>5.6822543747877659E-2</v>
      </c>
      <c r="K14" s="19">
        <f t="shared" si="0"/>
        <v>0.30914211698171046</v>
      </c>
      <c r="L14" s="19">
        <f t="shared" si="1"/>
        <v>-1.0442070587387737E-2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4.6677039342076015E-3</v>
      </c>
      <c r="C15" s="23">
        <v>6.8168536430917456E-2</v>
      </c>
      <c r="D15" s="24">
        <v>0</v>
      </c>
      <c r="E15" s="24">
        <v>2.3826915628178112E-3</v>
      </c>
      <c r="F15" s="24">
        <v>0</v>
      </c>
      <c r="G15" s="24">
        <v>1.6129693438981137E-3</v>
      </c>
      <c r="H15" s="24">
        <v>2.4975134736557165E-2</v>
      </c>
      <c r="I15" s="25">
        <v>5.8040589277644251E-3</v>
      </c>
      <c r="J15" s="26">
        <v>2.3673745888816343E-2</v>
      </c>
      <c r="K15" s="19">
        <f t="shared" si="0"/>
        <v>0.34566157769681422</v>
      </c>
      <c r="L15" s="19">
        <f t="shared" si="1"/>
        <v>-1.621012311664381E-3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0.41498110691264728</v>
      </c>
      <c r="C16" s="23">
        <v>0.49277353935911089</v>
      </c>
      <c r="D16" s="24">
        <v>0.83295686875270714</v>
      </c>
      <c r="E16" s="24">
        <v>0.6730093556475365</v>
      </c>
      <c r="F16" s="24">
        <v>0.58741927356763513</v>
      </c>
      <c r="G16" s="24">
        <v>0.31173094427833264</v>
      </c>
      <c r="H16" s="24">
        <v>6.7448554568896812E-2</v>
      </c>
      <c r="I16" s="25">
        <v>0.49448787798582944</v>
      </c>
      <c r="J16" s="26">
        <v>-7.1956110468526333E-2</v>
      </c>
      <c r="K16" s="19">
        <f t="shared" si="0"/>
        <v>-8.5426023791612585E-2</v>
      </c>
      <c r="L16" s="19">
        <f t="shared" si="1"/>
        <v>6.0596651374977474E-2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2.2288401253918497</v>
      </c>
      <c r="C17" s="23">
        <v>1.3449281728387938</v>
      </c>
      <c r="D17" s="27">
        <v>2.6455139206220268</v>
      </c>
      <c r="E17" s="27">
        <v>2.4269196095793752</v>
      </c>
      <c r="F17" s="27">
        <v>2.4101775410113628</v>
      </c>
      <c r="G17" s="27">
        <v>2.5255873987588902</v>
      </c>
      <c r="H17" s="27">
        <v>2.4411936606112952</v>
      </c>
      <c r="I17" s="28">
        <v>2.489771152357549</v>
      </c>
      <c r="J17" s="26">
        <v>-9.2279489107780187E-3</v>
      </c>
      <c r="K17" s="19">
        <f t="shared" si="0"/>
        <v>8.4314345744538454E-3</v>
      </c>
      <c r="L17" s="19">
        <f t="shared" si="1"/>
        <v>1.5292729547032357E-2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6.5125583462991771E-2</v>
      </c>
      <c r="C18" s="23">
        <v>0.24677475091477483</v>
      </c>
      <c r="D18" s="24">
        <v>0</v>
      </c>
      <c r="E18" s="24">
        <v>0</v>
      </c>
      <c r="F18" s="24">
        <v>0</v>
      </c>
      <c r="G18" s="24">
        <v>1.8550790033697855E-2</v>
      </c>
      <c r="H18" s="24">
        <v>0.32812974158404107</v>
      </c>
      <c r="I18" s="25">
        <v>6.9473342662917395E-2</v>
      </c>
      <c r="J18" s="26">
        <v>8.4415566393864758E-2</v>
      </c>
      <c r="K18" s="19">
        <f t="shared" si="0"/>
        <v>0.31979752015375429</v>
      </c>
      <c r="L18" s="19">
        <f t="shared" si="1"/>
        <v>-2.227785863172848E-2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0.16759279839964436</v>
      </c>
      <c r="C19" s="23">
        <v>0.37354580351048122</v>
      </c>
      <c r="D19" s="24">
        <v>4.0853153931715777E-3</v>
      </c>
      <c r="E19" s="24">
        <v>3.9245361206796218E-2</v>
      </c>
      <c r="F19" s="24">
        <v>9.3734130400003612E-2</v>
      </c>
      <c r="G19" s="24">
        <v>0.29994674753916767</v>
      </c>
      <c r="H19" s="24">
        <v>0.37261092989640426</v>
      </c>
      <c r="I19" s="25">
        <v>0.16193180463653342</v>
      </c>
      <c r="J19" s="26">
        <v>5.3003956290632384E-2</v>
      </c>
      <c r="K19" s="19">
        <f t="shared" si="0"/>
        <v>0.11811369453222861</v>
      </c>
      <c r="L19" s="19">
        <f t="shared" si="1"/>
        <v>-2.3780434092737082E-2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0.65770171149144252</v>
      </c>
      <c r="C20" s="23">
        <v>0.47453158099787635</v>
      </c>
      <c r="D20" s="24">
        <v>3.4544503134719593E-3</v>
      </c>
      <c r="E20" s="24">
        <v>0.64800466208661212</v>
      </c>
      <c r="F20" s="24">
        <v>0.84432955425683542</v>
      </c>
      <c r="G20" s="24">
        <v>0.96190283616693784</v>
      </c>
      <c r="H20" s="24">
        <v>0.91552706185853194</v>
      </c>
      <c r="I20" s="25">
        <v>0.67431252222783566</v>
      </c>
      <c r="J20" s="26">
        <v>7.5662256247103835E-2</v>
      </c>
      <c r="K20" s="19">
        <f t="shared" si="0"/>
        <v>5.4578160559129271E-2</v>
      </c>
      <c r="L20" s="19">
        <f t="shared" si="1"/>
        <v>-0.10486803707432694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0.16425872416092466</v>
      </c>
      <c r="C21" s="23">
        <v>0.37055136680236506</v>
      </c>
      <c r="D21" s="24">
        <v>0.45737984162346318</v>
      </c>
      <c r="E21" s="24">
        <v>0.20128281612825616</v>
      </c>
      <c r="F21" s="24">
        <v>0.11829896005885147</v>
      </c>
      <c r="G21" s="24">
        <v>4.302358329420769E-2</v>
      </c>
      <c r="H21" s="24">
        <v>4.9087551919224084E-3</v>
      </c>
      <c r="I21" s="25">
        <v>0.16508619515546397</v>
      </c>
      <c r="J21" s="26">
        <v>-5.0630997953800758E-2</v>
      </c>
      <c r="K21" s="19">
        <f t="shared" si="0"/>
        <v>-0.11419311495748335</v>
      </c>
      <c r="L21" s="19">
        <f t="shared" si="1"/>
        <v>2.2443806370633035E-2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2.2227161591464769E-4</v>
      </c>
      <c r="C22" s="23">
        <v>1.4908776472757511E-2</v>
      </c>
      <c r="D22" s="24">
        <v>4.1919904126984034E-4</v>
      </c>
      <c r="E22" s="24">
        <v>0</v>
      </c>
      <c r="F22" s="24">
        <v>0</v>
      </c>
      <c r="G22" s="24">
        <v>0</v>
      </c>
      <c r="H22" s="24">
        <v>0</v>
      </c>
      <c r="I22" s="25">
        <v>8.4014062500052956E-5</v>
      </c>
      <c r="J22" s="26">
        <v>-2.3435645134685756E-3</v>
      </c>
      <c r="K22" s="19">
        <f t="shared" si="0"/>
        <v>-0.15715867830459199</v>
      </c>
      <c r="L22" s="19">
        <f t="shared" si="1"/>
        <v>3.4939679480789673E-5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0.16581462547232717</v>
      </c>
      <c r="C23" s="23">
        <v>0.37195549051869026</v>
      </c>
      <c r="D23" s="24">
        <v>0</v>
      </c>
      <c r="E23" s="24">
        <v>3.8957850084213874E-3</v>
      </c>
      <c r="F23" s="24">
        <v>3.1026825635936232E-2</v>
      </c>
      <c r="G23" s="24">
        <v>0.16840776914658881</v>
      </c>
      <c r="H23" s="24">
        <v>0.69119277626440123</v>
      </c>
      <c r="I23" s="25">
        <v>0.17912969082142993</v>
      </c>
      <c r="J23" s="26">
        <v>9.6291996089610268E-2</v>
      </c>
      <c r="K23" s="19">
        <f t="shared" si="0"/>
        <v>0.21595426568381976</v>
      </c>
      <c r="L23" s="19">
        <f t="shared" si="1"/>
        <v>-4.2926160991241552E-2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5.8457434985552344E-2</v>
      </c>
      <c r="C24" s="23">
        <v>0.23463247828538231</v>
      </c>
      <c r="D24" s="24">
        <v>0</v>
      </c>
      <c r="E24" s="24">
        <v>6.7720121116911242E-3</v>
      </c>
      <c r="F24" s="24">
        <v>4.7908606532310702E-2</v>
      </c>
      <c r="G24" s="24">
        <v>0.1305437149488374</v>
      </c>
      <c r="H24" s="24">
        <v>0.12270960480083322</v>
      </c>
      <c r="I24" s="25">
        <v>6.1572089219083664E-2</v>
      </c>
      <c r="J24" s="26">
        <v>2.5582490164544842E-2</v>
      </c>
      <c r="K24" s="19">
        <f t="shared" si="0"/>
        <v>0.10265843665379322</v>
      </c>
      <c r="L24" s="19">
        <f t="shared" si="1"/>
        <v>-6.3737414636325816E-3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0.75572349410980222</v>
      </c>
      <c r="C25" s="23">
        <v>0.42970517362984917</v>
      </c>
      <c r="D25" s="24">
        <v>1</v>
      </c>
      <c r="E25" s="24">
        <v>0.98590089104909351</v>
      </c>
      <c r="F25" s="24">
        <v>0.9102726524566942</v>
      </c>
      <c r="G25" s="24">
        <v>0.68327408049408012</v>
      </c>
      <c r="H25" s="24">
        <v>0.10936812972011047</v>
      </c>
      <c r="I25" s="25">
        <v>0.73752969204820629</v>
      </c>
      <c r="J25" s="26">
        <v>-0.11132970179111291</v>
      </c>
      <c r="K25" s="19">
        <f t="shared" si="0"/>
        <v>-6.328811525726917E-2</v>
      </c>
      <c r="L25" s="19">
        <f t="shared" si="1"/>
        <v>0.19579580698336238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3.5563458546343631E-3</v>
      </c>
      <c r="C26" s="23">
        <v>5.9535586815358171E-2</v>
      </c>
      <c r="D26" s="24">
        <v>0</v>
      </c>
      <c r="E26" s="24">
        <v>1.4727225472697929E-3</v>
      </c>
      <c r="F26" s="24">
        <v>5.9791200263072421E-3</v>
      </c>
      <c r="G26" s="24">
        <v>9.5746239095782001E-3</v>
      </c>
      <c r="H26" s="24">
        <v>8.529098982605017E-3</v>
      </c>
      <c r="I26" s="25">
        <v>5.1090655351846599E-3</v>
      </c>
      <c r="J26" s="26">
        <v>4.0807071106606389E-3</v>
      </c>
      <c r="K26" s="19">
        <f t="shared" si="0"/>
        <v>6.8298557591351783E-2</v>
      </c>
      <c r="L26" s="19">
        <f t="shared" si="1"/>
        <v>-2.4376018770056401E-4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0.4998888641920427</v>
      </c>
      <c r="C27" s="23">
        <v>0.5000555648165308</v>
      </c>
      <c r="D27" s="24">
        <v>0.99857082352718907</v>
      </c>
      <c r="E27" s="24">
        <v>0.93571152512451983</v>
      </c>
      <c r="F27" s="24">
        <v>0.34144003905421333</v>
      </c>
      <c r="G27" s="24">
        <v>8.2645604716809914E-2</v>
      </c>
      <c r="H27" s="24">
        <v>1.516400630112138E-3</v>
      </c>
      <c r="I27" s="25">
        <v>0.47209732972154578</v>
      </c>
      <c r="J27" s="26">
        <v>-0.10963812422629947</v>
      </c>
      <c r="K27" s="19">
        <f t="shared" si="0"/>
        <v>-0.10965030827081386</v>
      </c>
      <c r="L27" s="19">
        <f t="shared" si="1"/>
        <v>0.10960157480047131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2.2227161591464768E-3</v>
      </c>
      <c r="C28" s="23">
        <v>4.7098500509060573E-2</v>
      </c>
      <c r="D28" s="24">
        <v>0</v>
      </c>
      <c r="E28" s="24">
        <v>2.0084623060794117E-3</v>
      </c>
      <c r="F28" s="24">
        <v>3.9718800638402505E-3</v>
      </c>
      <c r="G28" s="24">
        <v>7.5425151858571713E-3</v>
      </c>
      <c r="H28" s="24">
        <v>0</v>
      </c>
      <c r="I28" s="25">
        <v>2.6999921190418246E-3</v>
      </c>
      <c r="J28" s="26">
        <v>-8.3576012993206571E-4</v>
      </c>
      <c r="K28" s="19">
        <f t="shared" si="0"/>
        <v>-1.7705499397495116E-2</v>
      </c>
      <c r="L28" s="19">
        <f t="shared" si="1"/>
        <v>3.9441967916006043E-5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0.48521893754167594</v>
      </c>
      <c r="C29" s="23">
        <v>0.49983702531709223</v>
      </c>
      <c r="D29" s="24">
        <v>0</v>
      </c>
      <c r="E29" s="24">
        <v>5.474693251051866E-2</v>
      </c>
      <c r="F29" s="24">
        <v>0.63260773399478665</v>
      </c>
      <c r="G29" s="24">
        <v>0.89636825172792589</v>
      </c>
      <c r="H29" s="24">
        <v>0.98197278644185781</v>
      </c>
      <c r="I29" s="25">
        <v>0.5130277524072967</v>
      </c>
      <c r="J29" s="26">
        <v>0.10777303135621447</v>
      </c>
      <c r="K29" s="19">
        <f t="shared" si="0"/>
        <v>0.11099520999011754</v>
      </c>
      <c r="L29" s="19">
        <f t="shared" si="1"/>
        <v>-0.10462113273248128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9.5576794843298517E-3</v>
      </c>
      <c r="C30" s="23">
        <v>9.7305882717903733E-2</v>
      </c>
      <c r="D30" s="24">
        <v>0</v>
      </c>
      <c r="E30" s="24">
        <v>1.3076706699565275E-3</v>
      </c>
      <c r="F30" s="24">
        <v>1.6345114377351904E-2</v>
      </c>
      <c r="G30" s="24">
        <v>1.1972085800090623E-2</v>
      </c>
      <c r="H30" s="24">
        <v>1.6510812928030201E-2</v>
      </c>
      <c r="I30" s="25">
        <v>9.2252057057381747E-3</v>
      </c>
      <c r="J30" s="26">
        <v>1.2301676424104926E-2</v>
      </c>
      <c r="K30" s="19">
        <f t="shared" si="0"/>
        <v>0.12521443311958763</v>
      </c>
      <c r="L30" s="19">
        <f t="shared" si="1"/>
        <v>-1.2083080395292342E-3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0.24538786396977105</v>
      </c>
      <c r="C31" s="23">
        <v>0.4303647615255633</v>
      </c>
      <c r="D31" s="24">
        <v>0</v>
      </c>
      <c r="E31" s="24">
        <v>1.1212666177966165E-3</v>
      </c>
      <c r="F31" s="24">
        <v>1.4662279632280225E-2</v>
      </c>
      <c r="G31" s="24">
        <v>0.38185643920471385</v>
      </c>
      <c r="H31" s="24">
        <v>0.89195334538688831</v>
      </c>
      <c r="I31" s="25">
        <v>0.25814442742776189</v>
      </c>
      <c r="J31" s="26">
        <v>0.11683508258688158</v>
      </c>
      <c r="K31" s="19">
        <f t="shared" si="0"/>
        <v>0.20486150148916868</v>
      </c>
      <c r="L31" s="19">
        <f t="shared" si="1"/>
        <v>-6.6617701809732616E-2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0.6763725272282729</v>
      </c>
      <c r="C32" s="23">
        <v>0.46791173964436239</v>
      </c>
      <c r="D32" s="24">
        <v>0.95733811468930496</v>
      </c>
      <c r="E32" s="24">
        <v>0.92213974982885694</v>
      </c>
      <c r="F32" s="24">
        <v>0.90923821459697596</v>
      </c>
      <c r="G32" s="24">
        <v>0.51578815250980425</v>
      </c>
      <c r="H32" s="24">
        <v>6.2270178289513874E-2</v>
      </c>
      <c r="I32" s="25">
        <v>0.67316794961991822</v>
      </c>
      <c r="J32" s="26">
        <v>-0.10720968870817468</v>
      </c>
      <c r="K32" s="19">
        <f t="shared" si="0"/>
        <v>-7.4150737572091979E-2</v>
      </c>
      <c r="L32" s="19">
        <f t="shared" si="1"/>
        <v>0.15497300441749715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5.6679262058235161E-2</v>
      </c>
      <c r="C33" s="23">
        <v>0.23125442717459518</v>
      </c>
      <c r="D33" s="24">
        <v>1.1491156056568941E-2</v>
      </c>
      <c r="E33" s="24">
        <v>6.6650213997365065E-2</v>
      </c>
      <c r="F33" s="24">
        <v>6.1319364549068119E-2</v>
      </c>
      <c r="G33" s="24">
        <v>6.6397400526939293E-2</v>
      </c>
      <c r="H33" s="24">
        <v>2.4912296066127947E-2</v>
      </c>
      <c r="I33" s="25">
        <v>4.6114027213683455E-2</v>
      </c>
      <c r="J33" s="26">
        <v>-2.2225057215394112E-3</v>
      </c>
      <c r="K33" s="19">
        <f t="shared" si="0"/>
        <v>-9.0659269227286385E-3</v>
      </c>
      <c r="L33" s="19">
        <f t="shared" si="1"/>
        <v>5.4472463838261143E-4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1.0224494332073794E-2</v>
      </c>
      <c r="C34" s="23">
        <v>0.10060916422647861</v>
      </c>
      <c r="D34" s="24">
        <v>0</v>
      </c>
      <c r="E34" s="24">
        <v>0</v>
      </c>
      <c r="F34" s="24">
        <v>3.7403515904872917E-3</v>
      </c>
      <c r="G34" s="24">
        <v>3.1049550850961557E-2</v>
      </c>
      <c r="H34" s="24">
        <v>2.0131625296796817E-2</v>
      </c>
      <c r="I34" s="25">
        <v>1.0978890269055214E-2</v>
      </c>
      <c r="J34" s="26">
        <v>1.3143187511128123E-2</v>
      </c>
      <c r="K34" s="19">
        <f t="shared" si="0"/>
        <v>0.12930039887451442</v>
      </c>
      <c r="L34" s="19">
        <f t="shared" si="1"/>
        <v>-1.3356879290877303E-3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9.7799511002444987E-3</v>
      </c>
      <c r="C35" s="23">
        <v>9.8419798217128721E-2</v>
      </c>
      <c r="D35" s="24">
        <v>3.0190017207631627E-2</v>
      </c>
      <c r="E35" s="24">
        <v>8.8380940014916899E-3</v>
      </c>
      <c r="F35" s="24">
        <v>6.9743842857242942E-3</v>
      </c>
      <c r="G35" s="24">
        <v>3.4369143382648576E-3</v>
      </c>
      <c r="H35" s="24">
        <v>0</v>
      </c>
      <c r="I35" s="25">
        <v>9.8956190990854079E-3</v>
      </c>
      <c r="J35" s="26">
        <v>-9.2949608790473676E-3</v>
      </c>
      <c r="K35" s="19">
        <f t="shared" si="0"/>
        <v>-9.3518344712169396E-2</v>
      </c>
      <c r="L35" s="19">
        <f t="shared" si="1"/>
        <v>9.2363797246587057E-4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0.3220715714603245</v>
      </c>
      <c r="C36" s="23">
        <v>0.4673221760404771</v>
      </c>
      <c r="D36" s="24">
        <v>0.99654554968652798</v>
      </c>
      <c r="E36" s="24">
        <v>0.34935932583917212</v>
      </c>
      <c r="F36" s="24">
        <v>0.14627145600694411</v>
      </c>
      <c r="G36" s="24">
        <v>2.8983547459779137E-2</v>
      </c>
      <c r="H36" s="24">
        <v>9.8057964867129819E-4</v>
      </c>
      <c r="I36" s="25">
        <v>0.30472895960684981</v>
      </c>
      <c r="J36" s="26">
        <v>-8.7658903008284994E-2</v>
      </c>
      <c r="K36" s="19">
        <f t="shared" si="0"/>
        <v>-0.12716379707769584</v>
      </c>
      <c r="L36" s="19">
        <f t="shared" si="1"/>
        <v>6.0413226873961064E-2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4.4454323182929539E-4</v>
      </c>
      <c r="C37" s="23">
        <v>2.1081850026015678E-2</v>
      </c>
      <c r="D37" s="24">
        <v>0</v>
      </c>
      <c r="E37" s="24">
        <v>0</v>
      </c>
      <c r="F37" s="24">
        <v>2.1736087847537395E-4</v>
      </c>
      <c r="G37" s="24">
        <v>0</v>
      </c>
      <c r="H37" s="24">
        <v>1.7330292915567283E-3</v>
      </c>
      <c r="I37" s="25">
        <v>3.9079478977944613E-4</v>
      </c>
      <c r="J37" s="26">
        <v>4.9141898332743933E-3</v>
      </c>
      <c r="K37" s="19">
        <f t="shared" si="0"/>
        <v>0.23299687918197476</v>
      </c>
      <c r="L37" s="19">
        <f t="shared" si="1"/>
        <v>-1.0362325069245042E-4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8.1351411424761058E-2</v>
      </c>
      <c r="C38" s="23">
        <v>0.27340441489026673</v>
      </c>
      <c r="D38" s="24">
        <v>3.926020812070842E-2</v>
      </c>
      <c r="E38" s="24">
        <v>0.13140232194117543</v>
      </c>
      <c r="F38" s="24">
        <v>0.10850356889544194</v>
      </c>
      <c r="G38" s="24">
        <v>7.6272700073250876E-2</v>
      </c>
      <c r="H38" s="24">
        <v>2.5105017995819944E-2</v>
      </c>
      <c r="I38" s="25">
        <v>7.6052619195843094E-2</v>
      </c>
      <c r="J38" s="26">
        <v>-1.2502629170418281E-2</v>
      </c>
      <c r="K38" s="19">
        <f t="shared" si="0"/>
        <v>-4.2009280082379724E-2</v>
      </c>
      <c r="L38" s="19">
        <f t="shared" si="1"/>
        <v>3.7201540068112701E-3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6.423649699933319E-2</v>
      </c>
      <c r="C39" s="23">
        <v>0.24520100572279105</v>
      </c>
      <c r="D39" s="24">
        <v>3.1557466047376762E-2</v>
      </c>
      <c r="E39" s="24">
        <v>9.1231096078923726E-2</v>
      </c>
      <c r="F39" s="24">
        <v>7.6513997201558479E-2</v>
      </c>
      <c r="G39" s="24">
        <v>5.3506698894166267E-2</v>
      </c>
      <c r="H39" s="24">
        <v>2.2244364517105177E-2</v>
      </c>
      <c r="I39" s="25">
        <v>5.4975149363256939E-2</v>
      </c>
      <c r="J39" s="26">
        <v>-8.7990407547962179E-3</v>
      </c>
      <c r="K39" s="19">
        <f t="shared" si="0"/>
        <v>-3.357988347348944E-2</v>
      </c>
      <c r="L39" s="19">
        <f t="shared" si="1"/>
        <v>2.3051273928357359E-3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0.15825739053122917</v>
      </c>
      <c r="C40" s="23">
        <v>0.3650227454560323</v>
      </c>
      <c r="D40" s="24">
        <v>0.21146790415597463</v>
      </c>
      <c r="E40" s="24">
        <v>0.20522346004103034</v>
      </c>
      <c r="F40" s="24">
        <v>0.19839493333782604</v>
      </c>
      <c r="G40" s="24">
        <v>0.12668306524286235</v>
      </c>
      <c r="H40" s="24">
        <v>3.7224504699840198E-2</v>
      </c>
      <c r="I40" s="25">
        <v>0.15576262065580795</v>
      </c>
      <c r="J40" s="26">
        <v>-2.8931589093148961E-2</v>
      </c>
      <c r="K40" s="19">
        <f t="shared" si="0"/>
        <v>-6.6716257007274057E-2</v>
      </c>
      <c r="L40" s="19">
        <f t="shared" si="1"/>
        <v>1.2543431473245088E-2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1.4892198266281395E-2</v>
      </c>
      <c r="C41" s="23">
        <v>0.12113497529674142</v>
      </c>
      <c r="D41" s="24">
        <v>0</v>
      </c>
      <c r="E41" s="24">
        <v>0</v>
      </c>
      <c r="F41" s="24">
        <v>7.4739000328840396E-4</v>
      </c>
      <c r="G41" s="24">
        <v>3.6434424563088793E-3</v>
      </c>
      <c r="H41" s="24">
        <v>6.8200390232050351E-2</v>
      </c>
      <c r="I41" s="25">
        <v>1.4546686789121424E-2</v>
      </c>
      <c r="J41" s="26">
        <v>4.7625911675243021E-2</v>
      </c>
      <c r="K41" s="19">
        <f t="shared" si="0"/>
        <v>0.38730892577500675</v>
      </c>
      <c r="L41" s="19">
        <f t="shared" si="1"/>
        <v>-5.8550762696131433E-3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8.66859302067126E-2</v>
      </c>
      <c r="C42" s="23">
        <v>0.2814055457803738</v>
      </c>
      <c r="D42" s="24">
        <v>0.10131144571721643</v>
      </c>
      <c r="E42" s="24">
        <v>8.3566818116344893E-2</v>
      </c>
      <c r="F42" s="24">
        <v>9.9758127964754487E-2</v>
      </c>
      <c r="G42" s="24">
        <v>9.4461114224677831E-2</v>
      </c>
      <c r="H42" s="24">
        <v>6.736312925088668E-2</v>
      </c>
      <c r="I42" s="25">
        <v>8.9283842656125378E-2</v>
      </c>
      <c r="J42" s="26">
        <v>-7.4634012394364478E-3</v>
      </c>
      <c r="K42" s="19">
        <f t="shared" si="0"/>
        <v>-2.4222796823662917E-2</v>
      </c>
      <c r="L42" s="19">
        <f t="shared" si="1"/>
        <v>2.2990729523554481E-3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0.21115803511891532</v>
      </c>
      <c r="C43" s="23">
        <v>0.40817563794138334</v>
      </c>
      <c r="D43" s="24">
        <v>0.15451861990081855</v>
      </c>
      <c r="E43" s="24">
        <v>0.24804812648747276</v>
      </c>
      <c r="F43" s="24">
        <v>0.30073087679609989</v>
      </c>
      <c r="G43" s="24">
        <v>0.28510146512161944</v>
      </c>
      <c r="H43" s="24">
        <v>0.14241355686398033</v>
      </c>
      <c r="I43" s="25">
        <v>0.22604857220879079</v>
      </c>
      <c r="J43" s="26">
        <v>-8.8371268130835647E-3</v>
      </c>
      <c r="K43" s="19">
        <f t="shared" si="0"/>
        <v>-1.7078668668945036E-2</v>
      </c>
      <c r="L43" s="19">
        <f t="shared" si="1"/>
        <v>4.5716357383763844E-3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6.4458768615247835E-3</v>
      </c>
      <c r="C44" s="23">
        <v>8.0035937863652623E-2</v>
      </c>
      <c r="D44" s="24">
        <v>0</v>
      </c>
      <c r="E44" s="24">
        <v>1.0942704747460082E-3</v>
      </c>
      <c r="F44" s="24">
        <v>1.4469242811009581E-3</v>
      </c>
      <c r="G44" s="24">
        <v>5.3580638447194408E-3</v>
      </c>
      <c r="H44" s="24">
        <v>1.9585772341611296E-2</v>
      </c>
      <c r="I44" s="25">
        <v>5.5028081302107724E-3</v>
      </c>
      <c r="J44" s="26">
        <v>1.4566245656642478E-2</v>
      </c>
      <c r="K44" s="19">
        <f t="shared" si="0"/>
        <v>0.18082318789666474</v>
      </c>
      <c r="L44" s="19">
        <f t="shared" si="1"/>
        <v>-1.1731258275175117E-3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1.155812402756168E-2</v>
      </c>
      <c r="C45" s="23">
        <v>0.10689749160136541</v>
      </c>
      <c r="D45" s="24">
        <v>0</v>
      </c>
      <c r="E45" s="24">
        <v>0</v>
      </c>
      <c r="F45" s="24">
        <v>0</v>
      </c>
      <c r="G45" s="24">
        <v>2.2840099592463707E-3</v>
      </c>
      <c r="H45" s="24">
        <v>6.21735568596294E-2</v>
      </c>
      <c r="I45" s="25">
        <v>1.2918050290568152E-2</v>
      </c>
      <c r="J45" s="26">
        <v>3.6022232192804718E-2</v>
      </c>
      <c r="K45" s="19">
        <f t="shared" si="0"/>
        <v>0.33308436177482631</v>
      </c>
      <c r="L45" s="19">
        <f t="shared" si="1"/>
        <v>-3.894847495455581E-3</v>
      </c>
      <c r="M45" s="15">
        <v>1</v>
      </c>
      <c r="N45" s="15">
        <v>0</v>
      </c>
    </row>
    <row r="46" spans="1:14" x14ac:dyDescent="0.2">
      <c r="A46" s="29"/>
      <c r="B46" s="30"/>
      <c r="C46" s="31"/>
      <c r="D46" s="32"/>
      <c r="E46" s="33"/>
      <c r="F46" s="33"/>
      <c r="G46" s="33"/>
      <c r="H46" s="33"/>
      <c r="I46" s="32"/>
      <c r="J46" s="34"/>
      <c r="K46" s="35"/>
      <c r="L46" s="14"/>
      <c r="M46" s="15">
        <v>1</v>
      </c>
      <c r="N46" s="15">
        <v>0</v>
      </c>
    </row>
    <row r="47" spans="1:14" x14ac:dyDescent="0.2">
      <c r="A47" s="1"/>
    </row>
    <row r="48" spans="1:14" x14ac:dyDescent="0.2">
      <c r="A48" s="39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x14ac:dyDescent="0.2">
      <c r="A53" s="1"/>
    </row>
    <row r="54" spans="1:12" s="1" customFormat="1" ht="17.25" customHeight="1" x14ac:dyDescent="0.3">
      <c r="A54" s="48" t="s">
        <v>61</v>
      </c>
      <c r="B54" s="48"/>
      <c r="C54" s="48"/>
      <c r="D54" s="48"/>
      <c r="E54" s="48"/>
      <c r="F54" s="48"/>
      <c r="G54" s="48"/>
      <c r="H54" s="48"/>
      <c r="I54" s="49"/>
      <c r="J54" s="49"/>
      <c r="K54" s="49"/>
      <c r="L54" s="49"/>
    </row>
    <row r="55" spans="1:12" s="1" customFormat="1" ht="18.75" x14ac:dyDescent="0.3">
      <c r="A55" s="48" t="s">
        <v>62</v>
      </c>
      <c r="B55" s="48"/>
      <c r="C55" s="48"/>
      <c r="D55" s="48"/>
      <c r="E55" s="48"/>
      <c r="F55" s="48"/>
      <c r="G55" s="48"/>
      <c r="H55" s="48"/>
      <c r="I55" s="49"/>
      <c r="J55" s="49"/>
      <c r="K55" s="49"/>
      <c r="L55" s="49"/>
    </row>
    <row r="56" spans="1:12" s="1" customFormat="1" ht="17.25" customHeight="1" x14ac:dyDescent="0.3">
      <c r="A56" s="2"/>
      <c r="B56" s="2"/>
      <c r="C56" s="2"/>
      <c r="D56" s="2"/>
      <c r="E56" s="2"/>
      <c r="F56" s="2"/>
      <c r="G56" s="2"/>
      <c r="H56" s="2"/>
      <c r="J56" s="3"/>
      <c r="K56" s="4"/>
      <c r="L56" s="4"/>
    </row>
    <row r="57" spans="1:12" ht="15" customHeight="1" x14ac:dyDescent="0.2">
      <c r="A57" s="1"/>
      <c r="B57" s="40"/>
      <c r="C57" s="50" t="s">
        <v>63</v>
      </c>
      <c r="D57" s="52" t="s">
        <v>64</v>
      </c>
      <c r="E57" s="52"/>
      <c r="F57" s="27"/>
      <c r="G57" s="27"/>
      <c r="H57" s="27"/>
    </row>
    <row r="58" spans="1:12" ht="15" customHeight="1" x14ac:dyDescent="0.2">
      <c r="A58" s="1"/>
      <c r="C58" s="51"/>
      <c r="D58" s="41" t="s">
        <v>7</v>
      </c>
      <c r="E58" s="41" t="s">
        <v>11</v>
      </c>
    </row>
    <row r="59" spans="1:12" ht="15" customHeight="1" x14ac:dyDescent="0.2">
      <c r="A59" s="1"/>
      <c r="C59" s="42" t="s">
        <v>65</v>
      </c>
      <c r="D59" s="38" t="s">
        <v>66</v>
      </c>
      <c r="E59" s="38">
        <v>-0.86306432278440726</v>
      </c>
    </row>
    <row r="60" spans="1:12" ht="15" customHeight="1" x14ac:dyDescent="0.2">
      <c r="A60" s="1"/>
      <c r="C60" s="42" t="s">
        <v>67</v>
      </c>
      <c r="D60" s="38">
        <v>-0.86306432278440726</v>
      </c>
      <c r="E60" s="38">
        <v>-0.47427732018721191</v>
      </c>
    </row>
    <row r="61" spans="1:12" ht="15" customHeight="1" x14ac:dyDescent="0.2">
      <c r="A61" s="1"/>
      <c r="C61" s="42" t="s">
        <v>68</v>
      </c>
      <c r="D61" s="38">
        <v>-0.47427732018721191</v>
      </c>
      <c r="E61" s="38">
        <v>-1.3387289722851928E-2</v>
      </c>
    </row>
    <row r="62" spans="1:12" ht="15" customHeight="1" x14ac:dyDescent="0.2">
      <c r="A62" s="1"/>
      <c r="C62" s="42" t="s">
        <v>69</v>
      </c>
      <c r="D62" s="38">
        <v>-1.3387289722851928E-2</v>
      </c>
      <c r="E62" s="38">
        <v>0.94185377509100199</v>
      </c>
    </row>
    <row r="63" spans="1:12" ht="15" customHeight="1" x14ac:dyDescent="0.2">
      <c r="A63" s="1"/>
      <c r="C63" s="41" t="s">
        <v>70</v>
      </c>
      <c r="D63" s="43">
        <v>0.94185377509100199</v>
      </c>
      <c r="E63" s="43" t="s">
        <v>71</v>
      </c>
    </row>
    <row r="64" spans="1:12" x14ac:dyDescent="0.2">
      <c r="A64" s="1"/>
      <c r="C64" s="15"/>
      <c r="D64" s="15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3"/>
      <c r="D72" s="4"/>
      <c r="E72" s="4"/>
    </row>
    <row r="73" spans="3:5" x14ac:dyDescent="0.2">
      <c r="C73" s="3"/>
      <c r="D73" s="4"/>
      <c r="E73" s="4"/>
    </row>
    <row r="74" spans="3:5" x14ac:dyDescent="0.2">
      <c r="C74" s="22"/>
      <c r="D74" s="22"/>
      <c r="E74" s="27"/>
    </row>
    <row r="75" spans="3:5" x14ac:dyDescent="0.2">
      <c r="C75" s="22"/>
      <c r="D75" s="22"/>
      <c r="E75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4:L54"/>
    <mergeCell ref="A55:L55"/>
    <mergeCell ref="C57:C58"/>
    <mergeCell ref="D57:E57"/>
  </mergeCells>
  <pageMargins left="0.7" right="0.7" top="0.75" bottom="0.75" header="0.3" footer="0.3"/>
  <pageSetup scale="84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2013-11-21T16:53:23Z</cp:lastPrinted>
  <dcterms:created xsi:type="dcterms:W3CDTF">2013-07-24T20:26:50Z</dcterms:created>
  <dcterms:modified xsi:type="dcterms:W3CDTF">2013-11-21T16:53:46Z</dcterms:modified>
</cp:coreProperties>
</file>